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2" i="1" l="1"/>
  <c r="H32" i="1"/>
  <c r="Z32" i="1" l="1"/>
  <c r="K32" i="1" l="1"/>
  <c r="L32" i="1"/>
  <c r="M32" i="1"/>
  <c r="N32" i="1"/>
  <c r="O32" i="1"/>
  <c r="P32" i="1"/>
  <c r="Q32" i="1"/>
  <c r="R32" i="1"/>
  <c r="S32" i="1"/>
  <c r="T32" i="1"/>
  <c r="U32" i="1"/>
  <c r="V32" i="1"/>
  <c r="W32" i="1"/>
  <c r="AA32" i="1"/>
  <c r="AB32" i="1"/>
  <c r="X5" i="1"/>
  <c r="X32" i="1" s="1"/>
  <c r="X4" i="1"/>
  <c r="J32" i="1" l="1"/>
  <c r="Y5" i="1"/>
  <c r="Y4" i="1" l="1"/>
  <c r="Y32" i="1" s="1"/>
</calcChain>
</file>

<file path=xl/sharedStrings.xml><?xml version="1.0" encoding="utf-8"?>
<sst xmlns="http://schemas.openxmlformats.org/spreadsheetml/2006/main" count="52" uniqueCount="37">
  <si>
    <t>项目名称</t>
  </si>
  <si>
    <t>项目类型</t>
    <phoneticPr fontId="3" type="noConversion"/>
  </si>
  <si>
    <t>指导教师</t>
    <phoneticPr fontId="3" type="noConversion"/>
  </si>
  <si>
    <t>资助金额</t>
    <phoneticPr fontId="3" type="noConversion"/>
  </si>
  <si>
    <t>差旅费</t>
    <phoneticPr fontId="3" type="noConversion"/>
  </si>
  <si>
    <t>印刷费</t>
    <phoneticPr fontId="1" type="noConversion"/>
  </si>
  <si>
    <t>创新训练</t>
    <phoneticPr fontId="3" type="noConversion"/>
  </si>
  <si>
    <t>当前余额</t>
    <phoneticPr fontId="3" type="noConversion"/>
  </si>
  <si>
    <t>项目编号</t>
  </si>
  <si>
    <t>报销后余额</t>
    <phoneticPr fontId="3" type="noConversion"/>
  </si>
  <si>
    <t>本次报销金额</t>
    <phoneticPr fontId="1" type="noConversion"/>
  </si>
  <si>
    <t>办公费</t>
    <phoneticPr fontId="3" type="noConversion"/>
  </si>
  <si>
    <t>关于****的研究</t>
    <phoneticPr fontId="1" type="noConversion"/>
  </si>
  <si>
    <t>***</t>
    <phoneticPr fontId="3" type="noConversion"/>
  </si>
  <si>
    <t>负责人</t>
    <phoneticPr fontId="3" type="noConversion"/>
  </si>
  <si>
    <t>创新训练</t>
    <phoneticPr fontId="1" type="noConversion"/>
  </si>
  <si>
    <t>关于****的调查</t>
    <phoneticPr fontId="1" type="noConversion"/>
  </si>
  <si>
    <t>例1</t>
    <phoneticPr fontId="1" type="noConversion"/>
  </si>
  <si>
    <t>例2</t>
    <phoneticPr fontId="1" type="noConversion"/>
  </si>
  <si>
    <t>邮电费</t>
    <phoneticPr fontId="1" type="noConversion"/>
  </si>
  <si>
    <t>材料费</t>
    <phoneticPr fontId="3" type="noConversion"/>
  </si>
  <si>
    <t>成果费</t>
    <phoneticPr fontId="1" type="noConversion"/>
  </si>
  <si>
    <t>非核心期刊报销数</t>
    <phoneticPr fontId="3" type="noConversion"/>
  </si>
  <si>
    <t>非发明专利报销数</t>
    <phoneticPr fontId="3" type="noConversion"/>
  </si>
  <si>
    <t>金额</t>
    <phoneticPr fontId="1" type="noConversion"/>
  </si>
  <si>
    <t>发票数</t>
    <phoneticPr fontId="1" type="noConversion"/>
  </si>
  <si>
    <t>设备费
（单价超1千元设备）</t>
    <phoneticPr fontId="3" type="noConversion"/>
  </si>
  <si>
    <t>对公转账金额</t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</si>
  <si>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 xml:space="preserve">注：报销详情见报销指南（大创网站-大创指南）
</t>
    </r>
    <r>
      <rPr>
        <sz val="10"/>
        <rFont val="宋体"/>
        <family val="3"/>
        <charset val="134"/>
        <scheme val="minor"/>
      </rPr>
      <t>1.</t>
    </r>
    <r>
      <rPr>
        <sz val="10"/>
        <color theme="1"/>
        <rFont val="宋体"/>
        <family val="2"/>
        <scheme val="minor"/>
      </rPr>
      <t>报销类型：
（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color theme="1"/>
        <rFont val="宋体"/>
        <family val="2"/>
        <scheme val="minor"/>
      </rPr>
      <t>）差旅费：差旅（包含外出参会的会务费、住宿费）、租车费等，</t>
    </r>
    <r>
      <rPr>
        <sz val="10"/>
        <color rgb="FFFF0000"/>
        <rFont val="宋体"/>
        <family val="3"/>
        <charset val="134"/>
        <scheme val="minor"/>
      </rPr>
      <t>外地（除东营外）市内通行费不予报销，青岛和东营的出租车票同天同车限报一张</t>
    </r>
    <r>
      <rPr>
        <sz val="10"/>
        <color theme="1"/>
        <rFont val="宋体"/>
        <family val="2"/>
        <scheme val="minor"/>
      </rPr>
      <t xml:space="preserve">
（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scheme val="minor"/>
      </rPr>
      <t>）材料费：原材料、化学试剂及测试化验、加工费等
（</t>
    </r>
    <r>
      <rPr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2"/>
        <scheme val="minor"/>
      </rPr>
      <t>）印刷费：复印打印、装订、图书资料费等
（</t>
    </r>
    <r>
      <rPr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2"/>
        <scheme val="minor"/>
      </rPr>
      <t>）办公费：日常办公用品费等，</t>
    </r>
    <r>
      <rPr>
        <sz val="10"/>
        <color rgb="FFFF0000"/>
        <rFont val="宋体"/>
        <family val="3"/>
        <charset val="134"/>
        <scheme val="minor"/>
      </rPr>
      <t>须控制在当次报销总金额的5%内</t>
    </r>
    <r>
      <rPr>
        <sz val="10"/>
        <color theme="1"/>
        <rFont val="宋体"/>
        <family val="2"/>
        <scheme val="minor"/>
      </rPr>
      <t xml:space="preserve">
（5）邮电费：快递邮寄费等
（6）</t>
    </r>
    <r>
      <rPr>
        <sz val="10"/>
        <color theme="1"/>
        <rFont val="宋体"/>
        <family val="3"/>
        <charset val="134"/>
        <scheme val="minor"/>
      </rPr>
      <t>设备费：</t>
    </r>
    <r>
      <rPr>
        <b/>
        <sz val="10"/>
        <color theme="1"/>
        <rFont val="宋体"/>
        <family val="3"/>
        <charset val="134"/>
        <scheme val="minor"/>
      </rPr>
      <t>单价超过1000的设备，方计入此项，</t>
    </r>
    <r>
      <rPr>
        <sz val="10"/>
        <color rgb="FFFF0000"/>
        <rFont val="宋体"/>
        <family val="3"/>
        <charset val="134"/>
        <scheme val="minor"/>
      </rPr>
      <t>须先到资产设备处入资产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（7）成果费：专利、论文版面费及代理费等</t>
    </r>
    <r>
      <rPr>
        <sz val="10"/>
        <color rgb="FFFF0000"/>
        <rFont val="宋体"/>
        <family val="3"/>
        <charset val="134"/>
        <scheme val="minor"/>
      </rPr>
      <t>（实用新型/外观设计专利代理费不超过1500，发明专利代理费不超过2500，非核心期刊版面费不超过1500）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  <scheme val="minor"/>
      </rPr>
      <t>2.学院应对每一个项目的报销情况进行跟踪管理，认真审查，严格控制报销比例，严禁超额报销
3.每个项目运行期间仅报销</t>
    </r>
    <r>
      <rPr>
        <sz val="10"/>
        <color rgb="FFFF0000"/>
        <rFont val="宋体"/>
        <family val="3"/>
        <charset val="134"/>
        <scheme val="minor"/>
      </rPr>
      <t>非核心期刊论文或实用新型专利/外观设计专利等非核心成果共两项</t>
    </r>
    <r>
      <rPr>
        <sz val="10"/>
        <rFont val="宋体"/>
        <family val="3"/>
        <charset val="134"/>
        <scheme val="minor"/>
      </rPr>
      <t>（核心期刊目录参考2020版北大中文核心期刊目录），SCI、SSCI、EI、ISTP、CSSCI检索论文、核心期刊与发明专利无此限制，须自行提供证明材料。</t>
    </r>
    <r>
      <rPr>
        <b/>
        <sz val="10"/>
        <color theme="1"/>
        <rFont val="宋体"/>
        <family val="3"/>
        <charset val="134"/>
        <scheme val="minor"/>
      </rPr>
      <t xml:space="preserve">
</t>
    </r>
    <r>
      <rPr>
        <b/>
        <sz val="10"/>
        <color theme="1"/>
        <rFont val="宋体"/>
        <family val="2"/>
        <scheme val="minor"/>
      </rPr>
      <t/>
    </r>
    <phoneticPr fontId="1" type="noConversion"/>
  </si>
  <si>
    <t>合计</t>
    <phoneticPr fontId="1" type="noConversion"/>
  </si>
  <si>
    <t>大创项目报销汇总表</t>
    <phoneticPr fontId="1" type="noConversion"/>
  </si>
  <si>
    <t>序号</t>
    <phoneticPr fontId="1" type="noConversion"/>
  </si>
  <si>
    <t>**</t>
    <phoneticPr fontId="1" type="noConversion"/>
  </si>
  <si>
    <t>**</t>
    <phoneticPr fontId="1" type="noConversion"/>
  </si>
  <si>
    <t>优秀</t>
    <phoneticPr fontId="1" type="noConversion"/>
  </si>
  <si>
    <t>阶段性检查结论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</si>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</sst>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FF0000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zoomScale="115" zoomScaleNormal="115" workbookViewId="0">
      <selection activeCell="V2" sqref="V2:W2"/>
    </sheetView>
  </sheetViews>
  <sheetFormatPr defaultRowHeight="12" x14ac:dyDescent="0.15"/>
  <cols>
    <col min="1" max="1" width="5.5" style="5" customWidth="1"/>
    <col min="2" max="2" width="8.5" style="6" bestFit="1" customWidth="1"/>
    <col min="3" max="3" width="7.75" style="5" customWidth="1"/>
    <col min="4" max="4" width="15.5" style="5" customWidth="1"/>
    <col min="5" max="5" width="6.75" style="5" bestFit="1" customWidth="1"/>
    <col min="6" max="6" width="5.75" style="5" customWidth="1"/>
    <col min="7" max="7" width="7.75" style="5" customWidth="1"/>
    <col min="8" max="8" width="5.75" style="5" customWidth="1"/>
    <col min="9" max="9" width="5.875" style="5" customWidth="1"/>
    <col min="10" max="11" width="6.75" style="5" customWidth="1"/>
    <col min="12" max="12" width="7.125" style="5" bestFit="1" customWidth="1"/>
    <col min="13" max="13" width="7.125" style="5" customWidth="1"/>
    <col min="14" max="14" width="5.25" style="5" bestFit="1" customWidth="1"/>
    <col min="15" max="15" width="7.125" style="5" customWidth="1"/>
    <col min="16" max="16" width="5.25" style="5" bestFit="1" customWidth="1"/>
    <col min="17" max="17" width="7.125" style="5" customWidth="1"/>
    <col min="18" max="18" width="5.25" style="5" bestFit="1" customWidth="1"/>
    <col min="19" max="19" width="7.125" style="5" bestFit="1" customWidth="1"/>
    <col min="20" max="20" width="5.25" style="5" bestFit="1" customWidth="1"/>
    <col min="21" max="21" width="7.125" style="5" bestFit="1" customWidth="1"/>
    <col min="22" max="22" width="5.25" style="5" bestFit="1" customWidth="1"/>
    <col min="23" max="23" width="7.125" style="5" bestFit="1" customWidth="1"/>
    <col min="24" max="24" width="7.375" style="5" customWidth="1"/>
    <col min="25" max="25" width="7.5" style="5" bestFit="1" customWidth="1"/>
    <col min="26" max="26" width="5.5" style="5" customWidth="1"/>
    <col min="27" max="28" width="7" style="5" customWidth="1"/>
    <col min="29" max="16384" width="9" style="5"/>
  </cols>
  <sheetData>
    <row r="1" spans="1:28" s="22" customFormat="1" ht="24" customHeight="1" x14ac:dyDescent="0.15">
      <c r="B1" s="37" t="s">
        <v>30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36" customHeight="1" x14ac:dyDescent="0.15">
      <c r="A2" s="30" t="s">
        <v>31</v>
      </c>
      <c r="B2" s="32" t="s">
        <v>8</v>
      </c>
      <c r="C2" s="33" t="s">
        <v>1</v>
      </c>
      <c r="D2" s="35" t="s">
        <v>0</v>
      </c>
      <c r="E2" s="33" t="s">
        <v>14</v>
      </c>
      <c r="F2" s="33" t="s">
        <v>2</v>
      </c>
      <c r="G2" s="33" t="s">
        <v>35</v>
      </c>
      <c r="H2" s="33" t="s">
        <v>3</v>
      </c>
      <c r="I2" s="24" t="s">
        <v>7</v>
      </c>
      <c r="J2" s="28" t="s">
        <v>4</v>
      </c>
      <c r="K2" s="29"/>
      <c r="L2" s="28" t="s">
        <v>20</v>
      </c>
      <c r="M2" s="29"/>
      <c r="N2" s="28" t="s">
        <v>5</v>
      </c>
      <c r="O2" s="29"/>
      <c r="P2" s="28" t="s">
        <v>11</v>
      </c>
      <c r="Q2" s="29"/>
      <c r="R2" s="28" t="s">
        <v>19</v>
      </c>
      <c r="S2" s="29"/>
      <c r="T2" s="28" t="s">
        <v>26</v>
      </c>
      <c r="U2" s="29"/>
      <c r="V2" s="28" t="s">
        <v>21</v>
      </c>
      <c r="W2" s="29"/>
      <c r="X2" s="24" t="s">
        <v>10</v>
      </c>
      <c r="Y2" s="24" t="s">
        <v>9</v>
      </c>
      <c r="Z2" s="24" t="s">
        <v>27</v>
      </c>
      <c r="AA2" s="24" t="s">
        <v>23</v>
      </c>
      <c r="AB2" s="24" t="s">
        <v>22</v>
      </c>
    </row>
    <row r="3" spans="1:28" x14ac:dyDescent="0.15">
      <c r="A3" s="30"/>
      <c r="B3" s="32"/>
      <c r="C3" s="34"/>
      <c r="D3" s="36"/>
      <c r="E3" s="34"/>
      <c r="F3" s="34"/>
      <c r="G3" s="34"/>
      <c r="H3" s="34"/>
      <c r="I3" s="25"/>
      <c r="J3" s="1" t="s">
        <v>24</v>
      </c>
      <c r="K3" s="1" t="s">
        <v>25</v>
      </c>
      <c r="L3" s="1" t="s">
        <v>24</v>
      </c>
      <c r="M3" s="1" t="s">
        <v>25</v>
      </c>
      <c r="N3" s="1" t="s">
        <v>24</v>
      </c>
      <c r="O3" s="1" t="s">
        <v>25</v>
      </c>
      <c r="P3" s="1" t="s">
        <v>24</v>
      </c>
      <c r="Q3" s="1" t="s">
        <v>25</v>
      </c>
      <c r="R3" s="1" t="s">
        <v>24</v>
      </c>
      <c r="S3" s="1" t="s">
        <v>25</v>
      </c>
      <c r="T3" s="1" t="s">
        <v>24</v>
      </c>
      <c r="U3" s="1" t="s">
        <v>25</v>
      </c>
      <c r="V3" s="1" t="s">
        <v>24</v>
      </c>
      <c r="W3" s="1" t="s">
        <v>25</v>
      </c>
      <c r="X3" s="25"/>
      <c r="Y3" s="25"/>
      <c r="Z3" s="25"/>
      <c r="AA3" s="25"/>
      <c r="AB3" s="25"/>
    </row>
    <row r="4" spans="1:28" s="21" customFormat="1" x14ac:dyDescent="0.15">
      <c r="A4" s="16" t="s">
        <v>17</v>
      </c>
      <c r="B4" s="16" t="s">
        <v>32</v>
      </c>
      <c r="C4" s="17" t="s">
        <v>6</v>
      </c>
      <c r="D4" s="18" t="s">
        <v>12</v>
      </c>
      <c r="E4" s="17" t="s">
        <v>13</v>
      </c>
      <c r="F4" s="17" t="s">
        <v>13</v>
      </c>
      <c r="G4" s="19" t="s">
        <v>34</v>
      </c>
      <c r="H4" s="17">
        <v>3000</v>
      </c>
      <c r="I4" s="17">
        <v>2500</v>
      </c>
      <c r="J4" s="17">
        <v>200</v>
      </c>
      <c r="K4" s="17">
        <v>10</v>
      </c>
      <c r="L4" s="17">
        <v>500</v>
      </c>
      <c r="M4" s="17">
        <v>3</v>
      </c>
      <c r="N4" s="17">
        <v>200</v>
      </c>
      <c r="O4" s="17">
        <v>2</v>
      </c>
      <c r="P4" s="17">
        <v>0</v>
      </c>
      <c r="Q4" s="17">
        <v>0</v>
      </c>
      <c r="R4" s="17">
        <v>100</v>
      </c>
      <c r="S4" s="17">
        <v>1</v>
      </c>
      <c r="T4" s="20">
        <v>0</v>
      </c>
      <c r="U4" s="20">
        <v>0</v>
      </c>
      <c r="V4" s="20">
        <v>500</v>
      </c>
      <c r="W4" s="20">
        <v>1</v>
      </c>
      <c r="X4" s="17">
        <f>SUM(J4,L4,N4,P4,R4,T4,V4)</f>
        <v>1500</v>
      </c>
      <c r="Y4" s="17">
        <f>I4-X4</f>
        <v>1000</v>
      </c>
      <c r="Z4" s="17">
        <v>0</v>
      </c>
      <c r="AA4" s="20">
        <v>0</v>
      </c>
      <c r="AB4" s="20">
        <v>1</v>
      </c>
    </row>
    <row r="5" spans="1:28" s="9" customFormat="1" x14ac:dyDescent="0.15">
      <c r="A5" s="16" t="s">
        <v>18</v>
      </c>
      <c r="B5" s="16" t="s">
        <v>33</v>
      </c>
      <c r="C5" s="17" t="s">
        <v>15</v>
      </c>
      <c r="D5" s="18" t="s">
        <v>16</v>
      </c>
      <c r="E5" s="17" t="s">
        <v>13</v>
      </c>
      <c r="F5" s="17" t="s">
        <v>13</v>
      </c>
      <c r="G5" s="19" t="s">
        <v>36</v>
      </c>
      <c r="H5" s="17">
        <v>1500</v>
      </c>
      <c r="I5" s="17">
        <v>1000</v>
      </c>
      <c r="J5" s="17">
        <v>300</v>
      </c>
      <c r="K5" s="17">
        <v>20</v>
      </c>
      <c r="L5" s="17">
        <v>0</v>
      </c>
      <c r="M5" s="17">
        <v>0</v>
      </c>
      <c r="N5" s="17">
        <v>100</v>
      </c>
      <c r="O5" s="17">
        <v>1</v>
      </c>
      <c r="P5" s="17">
        <v>0</v>
      </c>
      <c r="Q5" s="17">
        <v>0</v>
      </c>
      <c r="R5" s="17">
        <v>100</v>
      </c>
      <c r="S5" s="17">
        <v>3</v>
      </c>
      <c r="T5" s="20">
        <v>0</v>
      </c>
      <c r="U5" s="20">
        <v>0</v>
      </c>
      <c r="V5" s="20">
        <v>0</v>
      </c>
      <c r="W5" s="20">
        <v>0</v>
      </c>
      <c r="X5" s="17">
        <f>SUM(J5,L5,N5,P5,R5,T5,V5)</f>
        <v>500</v>
      </c>
      <c r="Y5" s="17">
        <f t="shared" ref="Y5" si="0">I5-X5</f>
        <v>500</v>
      </c>
      <c r="Z5" s="17">
        <v>0</v>
      </c>
      <c r="AA5" s="23">
        <v>0</v>
      </c>
      <c r="AB5" s="23">
        <v>0</v>
      </c>
    </row>
    <row r="6" spans="1:28" s="9" customFormat="1" x14ac:dyDescent="0.15">
      <c r="A6" s="8"/>
      <c r="B6" s="3"/>
      <c r="C6" s="2"/>
      <c r="D6" s="4"/>
      <c r="E6" s="2"/>
      <c r="F6" s="2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8"/>
      <c r="U6" s="8"/>
      <c r="V6" s="8"/>
      <c r="W6" s="8"/>
      <c r="X6" s="17"/>
      <c r="Y6" s="17"/>
      <c r="Z6" s="17"/>
      <c r="AA6" s="8"/>
      <c r="AB6" s="8"/>
    </row>
    <row r="7" spans="1:28" s="15" customFormat="1" x14ac:dyDescent="0.15">
      <c r="A7" s="14"/>
      <c r="B7" s="10"/>
      <c r="C7" s="11"/>
      <c r="D7" s="12"/>
      <c r="E7" s="11"/>
      <c r="F7" s="11"/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4"/>
      <c r="U7" s="14"/>
      <c r="V7" s="14"/>
      <c r="W7" s="14"/>
      <c r="X7" s="17"/>
      <c r="Y7" s="17"/>
      <c r="Z7" s="17"/>
      <c r="AA7" s="14"/>
      <c r="AB7" s="14"/>
    </row>
    <row r="8" spans="1:28" s="9" customFormat="1" x14ac:dyDescent="0.15">
      <c r="A8" s="8"/>
      <c r="B8" s="3"/>
      <c r="C8" s="2"/>
      <c r="D8" s="4"/>
      <c r="E8" s="2"/>
      <c r="F8" s="2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8"/>
      <c r="U8" s="8"/>
      <c r="V8" s="8"/>
      <c r="W8" s="8"/>
      <c r="X8" s="17"/>
      <c r="Y8" s="17"/>
      <c r="Z8" s="17"/>
      <c r="AA8" s="8"/>
      <c r="AB8" s="8"/>
    </row>
    <row r="9" spans="1:28" s="9" customFormat="1" x14ac:dyDescent="0.15">
      <c r="A9" s="8"/>
      <c r="B9" s="3"/>
      <c r="C9" s="2"/>
      <c r="D9" s="4"/>
      <c r="E9" s="2"/>
      <c r="F9" s="2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8"/>
      <c r="U9" s="8"/>
      <c r="V9" s="8"/>
      <c r="W9" s="8"/>
      <c r="X9" s="17"/>
      <c r="Y9" s="17"/>
      <c r="Z9" s="17"/>
      <c r="AA9" s="8"/>
      <c r="AB9" s="8"/>
    </row>
    <row r="10" spans="1:28" s="9" customFormat="1" x14ac:dyDescent="0.15">
      <c r="A10" s="8"/>
      <c r="B10" s="3"/>
      <c r="C10" s="2"/>
      <c r="D10" s="4"/>
      <c r="E10" s="2"/>
      <c r="F10" s="2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8"/>
      <c r="U10" s="8"/>
      <c r="V10" s="8"/>
      <c r="W10" s="8"/>
      <c r="X10" s="17"/>
      <c r="Y10" s="17"/>
      <c r="Z10" s="17"/>
      <c r="AA10" s="8"/>
      <c r="AB10" s="8"/>
    </row>
    <row r="11" spans="1:28" s="9" customFormat="1" x14ac:dyDescent="0.15">
      <c r="A11" s="8"/>
      <c r="B11" s="3"/>
      <c r="C11" s="2"/>
      <c r="D11" s="4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8"/>
      <c r="U11" s="8"/>
      <c r="V11" s="8"/>
      <c r="W11" s="8"/>
      <c r="X11" s="17"/>
      <c r="Y11" s="17"/>
      <c r="Z11" s="17"/>
      <c r="AA11" s="8"/>
      <c r="AB11" s="8"/>
    </row>
    <row r="12" spans="1:28" s="9" customFormat="1" x14ac:dyDescent="0.15">
      <c r="A12" s="8"/>
      <c r="B12" s="3"/>
      <c r="C12" s="2"/>
      <c r="D12" s="4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8"/>
      <c r="U12" s="8"/>
      <c r="V12" s="8"/>
      <c r="W12" s="8"/>
      <c r="X12" s="17"/>
      <c r="Y12" s="17"/>
      <c r="Z12" s="17"/>
      <c r="AA12" s="8"/>
      <c r="AB12" s="8"/>
    </row>
    <row r="13" spans="1:28" s="9" customFormat="1" x14ac:dyDescent="0.15">
      <c r="A13" s="8"/>
      <c r="B13" s="3"/>
      <c r="C13" s="2"/>
      <c r="D13" s="4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8"/>
      <c r="U13" s="8"/>
      <c r="V13" s="8"/>
      <c r="W13" s="8"/>
      <c r="X13" s="17"/>
      <c r="Y13" s="17"/>
      <c r="Z13" s="17"/>
      <c r="AA13" s="8"/>
      <c r="AB13" s="8"/>
    </row>
    <row r="14" spans="1:28" s="9" customFormat="1" x14ac:dyDescent="0.15">
      <c r="A14" s="8"/>
      <c r="B14" s="3"/>
      <c r="C14" s="2"/>
      <c r="D14" s="4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8"/>
      <c r="U14" s="8"/>
      <c r="V14" s="8"/>
      <c r="W14" s="8"/>
      <c r="X14" s="17"/>
      <c r="Y14" s="17"/>
      <c r="Z14" s="17"/>
      <c r="AA14" s="8"/>
      <c r="AB14" s="8"/>
    </row>
    <row r="15" spans="1:28" s="9" customFormat="1" x14ac:dyDescent="0.15">
      <c r="A15" s="8"/>
      <c r="B15" s="3"/>
      <c r="C15" s="2"/>
      <c r="D15" s="4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8"/>
      <c r="U15" s="8"/>
      <c r="V15" s="8"/>
      <c r="W15" s="8"/>
      <c r="X15" s="17"/>
      <c r="Y15" s="17"/>
      <c r="Z15" s="17"/>
      <c r="AA15" s="8"/>
      <c r="AB15" s="8"/>
    </row>
    <row r="16" spans="1:28" s="9" customFormat="1" x14ac:dyDescent="0.15">
      <c r="A16" s="8"/>
      <c r="B16" s="3"/>
      <c r="C16" s="2"/>
      <c r="D16" s="4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8"/>
      <c r="U16" s="8"/>
      <c r="V16" s="8"/>
      <c r="W16" s="8"/>
      <c r="X16" s="17"/>
      <c r="Y16" s="17"/>
      <c r="Z16" s="17"/>
      <c r="AA16" s="8"/>
      <c r="AB16" s="8"/>
    </row>
    <row r="17" spans="1:28" s="9" customFormat="1" x14ac:dyDescent="0.15">
      <c r="A17" s="8"/>
      <c r="B17" s="3"/>
      <c r="C17" s="2"/>
      <c r="D17" s="4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8"/>
      <c r="U17" s="8"/>
      <c r="V17" s="8"/>
      <c r="W17" s="8"/>
      <c r="X17" s="17"/>
      <c r="Y17" s="17"/>
      <c r="Z17" s="17"/>
      <c r="AA17" s="8"/>
      <c r="AB17" s="8"/>
    </row>
    <row r="18" spans="1:28" s="9" customFormat="1" x14ac:dyDescent="0.15">
      <c r="A18" s="8"/>
      <c r="B18" s="3"/>
      <c r="C18" s="2"/>
      <c r="D18" s="4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8"/>
      <c r="U18" s="8"/>
      <c r="V18" s="8"/>
      <c r="W18" s="8"/>
      <c r="X18" s="17"/>
      <c r="Y18" s="17"/>
      <c r="Z18" s="17"/>
      <c r="AA18" s="8"/>
      <c r="AB18" s="8"/>
    </row>
    <row r="19" spans="1:28" s="9" customFormat="1" x14ac:dyDescent="0.15">
      <c r="A19" s="8"/>
      <c r="B19" s="3"/>
      <c r="C19" s="2"/>
      <c r="D19" s="4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8"/>
      <c r="U19" s="8"/>
      <c r="V19" s="8"/>
      <c r="W19" s="8"/>
      <c r="X19" s="17"/>
      <c r="Y19" s="17"/>
      <c r="Z19" s="17"/>
      <c r="AA19" s="8"/>
      <c r="AB19" s="8"/>
    </row>
    <row r="20" spans="1:28" s="9" customFormat="1" x14ac:dyDescent="0.15">
      <c r="A20" s="8"/>
      <c r="B20" s="3"/>
      <c r="C20" s="2"/>
      <c r="D20" s="4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8"/>
      <c r="U20" s="8"/>
      <c r="V20" s="8"/>
      <c r="W20" s="8"/>
      <c r="X20" s="17"/>
      <c r="Y20" s="17"/>
      <c r="Z20" s="17"/>
      <c r="AA20" s="8"/>
      <c r="AB20" s="8"/>
    </row>
    <row r="21" spans="1:28" s="9" customFormat="1" x14ac:dyDescent="0.15">
      <c r="A21" s="8"/>
      <c r="B21" s="3"/>
      <c r="C21" s="2"/>
      <c r="D21" s="4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8"/>
      <c r="U21" s="8"/>
      <c r="V21" s="8"/>
      <c r="W21" s="8"/>
      <c r="X21" s="17"/>
      <c r="Y21" s="17"/>
      <c r="Z21" s="17"/>
      <c r="AA21" s="8"/>
      <c r="AB21" s="8"/>
    </row>
    <row r="22" spans="1:28" s="9" customFormat="1" x14ac:dyDescent="0.15">
      <c r="A22" s="8"/>
      <c r="B22" s="3"/>
      <c r="C22" s="2"/>
      <c r="D22" s="4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8"/>
      <c r="U22" s="8"/>
      <c r="V22" s="8"/>
      <c r="W22" s="8"/>
      <c r="X22" s="17"/>
      <c r="Y22" s="17"/>
      <c r="Z22" s="17"/>
      <c r="AA22" s="8"/>
      <c r="AB22" s="8"/>
    </row>
    <row r="23" spans="1:28" s="9" customFormat="1" x14ac:dyDescent="0.15">
      <c r="A23" s="8"/>
      <c r="B23" s="3"/>
      <c r="C23" s="2"/>
      <c r="D23" s="4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8"/>
      <c r="U23" s="8"/>
      <c r="V23" s="8"/>
      <c r="W23" s="8"/>
      <c r="X23" s="17"/>
      <c r="Y23" s="17"/>
      <c r="Z23" s="17"/>
      <c r="AA23" s="8"/>
      <c r="AB23" s="8"/>
    </row>
    <row r="24" spans="1:28" s="9" customFormat="1" x14ac:dyDescent="0.15">
      <c r="A24" s="8"/>
      <c r="B24" s="3"/>
      <c r="C24" s="2"/>
      <c r="D24" s="4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8"/>
      <c r="U24" s="8"/>
      <c r="V24" s="8"/>
      <c r="W24" s="8"/>
      <c r="X24" s="17"/>
      <c r="Y24" s="17"/>
      <c r="Z24" s="17"/>
      <c r="AA24" s="8"/>
      <c r="AB24" s="8"/>
    </row>
    <row r="25" spans="1:28" s="9" customFormat="1" x14ac:dyDescent="0.15">
      <c r="A25" s="8"/>
      <c r="B25" s="3"/>
      <c r="C25" s="2"/>
      <c r="D25" s="4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8"/>
      <c r="U25" s="8"/>
      <c r="V25" s="8"/>
      <c r="W25" s="8"/>
      <c r="X25" s="17"/>
      <c r="Y25" s="17"/>
      <c r="Z25" s="17"/>
      <c r="AA25" s="8"/>
      <c r="AB25" s="8"/>
    </row>
    <row r="26" spans="1:28" s="9" customFormat="1" x14ac:dyDescent="0.15">
      <c r="A26" s="8"/>
      <c r="B26" s="3"/>
      <c r="C26" s="2"/>
      <c r="D26" s="4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8"/>
      <c r="U26" s="8"/>
      <c r="V26" s="8"/>
      <c r="W26" s="8"/>
      <c r="X26" s="17"/>
      <c r="Y26" s="17"/>
      <c r="Z26" s="17"/>
      <c r="AA26" s="8"/>
      <c r="AB26" s="8"/>
    </row>
    <row r="27" spans="1:28" s="9" customFormat="1" x14ac:dyDescent="0.15">
      <c r="A27" s="8"/>
      <c r="B27" s="3"/>
      <c r="C27" s="2"/>
      <c r="D27" s="4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8"/>
      <c r="U27" s="8"/>
      <c r="V27" s="8"/>
      <c r="W27" s="8"/>
      <c r="X27" s="17"/>
      <c r="Y27" s="17"/>
      <c r="Z27" s="17"/>
      <c r="AA27" s="8"/>
      <c r="AB27" s="8"/>
    </row>
    <row r="28" spans="1:28" s="9" customFormat="1" x14ac:dyDescent="0.15">
      <c r="A28" s="8"/>
      <c r="B28" s="3"/>
      <c r="C28" s="2"/>
      <c r="D28" s="4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8"/>
      <c r="U28" s="8"/>
      <c r="V28" s="8"/>
      <c r="W28" s="8"/>
      <c r="X28" s="17"/>
      <c r="Y28" s="17"/>
      <c r="Z28" s="17"/>
      <c r="AA28" s="8"/>
      <c r="AB28" s="8"/>
    </row>
    <row r="29" spans="1:28" s="9" customFormat="1" x14ac:dyDescent="0.15">
      <c r="A29" s="8"/>
      <c r="B29" s="3"/>
      <c r="C29" s="2"/>
      <c r="D29" s="4"/>
      <c r="E29" s="2"/>
      <c r="F29" s="2"/>
      <c r="G29" s="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8"/>
      <c r="U29" s="8"/>
      <c r="V29" s="8"/>
      <c r="W29" s="8"/>
      <c r="X29" s="17"/>
      <c r="Y29" s="17"/>
      <c r="Z29" s="17"/>
      <c r="AA29" s="8"/>
      <c r="AB29" s="8"/>
    </row>
    <row r="30" spans="1:28" s="9" customFormat="1" x14ac:dyDescent="0.15">
      <c r="A30" s="8"/>
      <c r="B30" s="3"/>
      <c r="C30" s="2"/>
      <c r="D30" s="4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8"/>
      <c r="U30" s="8"/>
      <c r="V30" s="8"/>
      <c r="W30" s="8"/>
      <c r="X30" s="17"/>
      <c r="Y30" s="17"/>
      <c r="Z30" s="17"/>
      <c r="AA30" s="8"/>
      <c r="AB30" s="8"/>
    </row>
    <row r="31" spans="1:28" s="9" customFormat="1" x14ac:dyDescent="0.15">
      <c r="A31" s="8"/>
      <c r="B31" s="3"/>
      <c r="C31" s="2"/>
      <c r="D31" s="4"/>
      <c r="E31" s="2"/>
      <c r="F31" s="2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8"/>
      <c r="U31" s="8"/>
      <c r="V31" s="8"/>
      <c r="W31" s="8"/>
      <c r="X31" s="17"/>
      <c r="Y31" s="17"/>
      <c r="Z31" s="17"/>
      <c r="AA31" s="8"/>
      <c r="AB31" s="8"/>
    </row>
    <row r="32" spans="1:28" ht="13.5" customHeight="1" x14ac:dyDescent="0.15">
      <c r="A32" s="26" t="s">
        <v>29</v>
      </c>
      <c r="B32" s="26"/>
      <c r="C32" s="26"/>
      <c r="D32" s="26"/>
      <c r="E32" s="26"/>
      <c r="F32" s="26"/>
      <c r="G32" s="27"/>
      <c r="H32" s="17">
        <f>SUM(H4:H31)</f>
        <v>4500</v>
      </c>
      <c r="I32" s="17">
        <f>SUM(I4:I31)</f>
        <v>3500</v>
      </c>
      <c r="J32" s="17">
        <f>SUM(J4:J31)</f>
        <v>500</v>
      </c>
      <c r="K32" s="17">
        <f t="shared" ref="K32:AB32" si="1">SUM(K4:K31)</f>
        <v>30</v>
      </c>
      <c r="L32" s="17">
        <f t="shared" si="1"/>
        <v>500</v>
      </c>
      <c r="M32" s="17">
        <f t="shared" si="1"/>
        <v>3</v>
      </c>
      <c r="N32" s="17">
        <f t="shared" si="1"/>
        <v>300</v>
      </c>
      <c r="O32" s="17">
        <f t="shared" si="1"/>
        <v>3</v>
      </c>
      <c r="P32" s="17">
        <f t="shared" si="1"/>
        <v>0</v>
      </c>
      <c r="Q32" s="17">
        <f t="shared" si="1"/>
        <v>0</v>
      </c>
      <c r="R32" s="17">
        <f t="shared" si="1"/>
        <v>200</v>
      </c>
      <c r="S32" s="17">
        <f t="shared" si="1"/>
        <v>4</v>
      </c>
      <c r="T32" s="17">
        <f t="shared" si="1"/>
        <v>0</v>
      </c>
      <c r="U32" s="17">
        <f t="shared" si="1"/>
        <v>0</v>
      </c>
      <c r="V32" s="17">
        <f t="shared" si="1"/>
        <v>500</v>
      </c>
      <c r="W32" s="17">
        <f t="shared" si="1"/>
        <v>1</v>
      </c>
      <c r="X32" s="17">
        <f t="shared" si="1"/>
        <v>2000</v>
      </c>
      <c r="Y32" s="17">
        <f t="shared" si="1"/>
        <v>1500</v>
      </c>
      <c r="Z32" s="17">
        <f t="shared" si="1"/>
        <v>0</v>
      </c>
      <c r="AA32" s="17">
        <f t="shared" si="1"/>
        <v>0</v>
      </c>
      <c r="AB32" s="17">
        <f t="shared" si="1"/>
        <v>1</v>
      </c>
    </row>
    <row r="33" spans="1:28" ht="148.5" customHeight="1" x14ac:dyDescent="0.15">
      <c r="A33" s="31" t="s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</sheetData>
  <mergeCells count="24">
    <mergeCell ref="A33:AB33"/>
    <mergeCell ref="B1:AB1"/>
    <mergeCell ref="B2:B3"/>
    <mergeCell ref="C2:C3"/>
    <mergeCell ref="D2:D3"/>
    <mergeCell ref="E2:E3"/>
    <mergeCell ref="F2:F3"/>
    <mergeCell ref="G2:G3"/>
    <mergeCell ref="H2:H3"/>
    <mergeCell ref="I2:I3"/>
    <mergeCell ref="J2:K2"/>
    <mergeCell ref="L2:M2"/>
    <mergeCell ref="N2:O2"/>
    <mergeCell ref="P2:Q2"/>
    <mergeCell ref="AA2:AA3"/>
    <mergeCell ref="AB2:AB3"/>
    <mergeCell ref="Z2:Z3"/>
    <mergeCell ref="A32:G32"/>
    <mergeCell ref="R2:S2"/>
    <mergeCell ref="T2:U2"/>
    <mergeCell ref="V2:W2"/>
    <mergeCell ref="X2:X3"/>
    <mergeCell ref="Y2:Y3"/>
    <mergeCell ref="A2:A3"/>
  </mergeCells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2022-05-23T01:19:39Z</dcterms:modified>
</cp:coreProperties>
</file>